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raffordgovuk-my.sharepoint.com/personal/jennifer_ambler_trafford_gov_uk/Documents/Client services/Household support fund/2025.26 HSF info/MI/Q4/"/>
    </mc:Choice>
  </mc:AlternateContent>
  <xr:revisionPtr revIDLastSave="0" documentId="8_{120198B4-0AF7-4C4A-84DE-B46312E4809C}" xr6:coauthVersionLast="47" xr6:coauthVersionMax="47" xr10:uidLastSave="{00000000-0000-0000-0000-000000000000}"/>
  <bookViews>
    <workbookView xWindow="-38520" yWindow="-900" windowWidth="38640" windowHeight="21120" xr2:uid="{00000000-000D-0000-FFFF-FFFF00000000}"/>
  </bookViews>
  <sheets>
    <sheet name="HSF7 Apr 25 - March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E29" i="1"/>
  <c r="G23" i="1"/>
  <c r="F11" i="1"/>
  <c r="H16" i="1"/>
  <c r="E28" i="1"/>
  <c r="G22" i="1"/>
  <c r="F10" i="1"/>
  <c r="E27" i="1"/>
  <c r="G21" i="1"/>
  <c r="H15" i="1"/>
  <c r="B5" i="1" l="1"/>
</calcChain>
</file>

<file path=xl/sharedStrings.xml><?xml version="1.0" encoding="utf-8"?>
<sst xmlns="http://schemas.openxmlformats.org/spreadsheetml/2006/main" count="46" uniqueCount="36">
  <si>
    <t>Table 3: Total Value of Awards split by Household Composition</t>
  </si>
  <si>
    <t>a) Households with Children</t>
  </si>
  <si>
    <t>b) Households with pensioners</t>
  </si>
  <si>
    <t>c) Households with Disabled person</t>
  </si>
  <si>
    <t>d) Other households</t>
  </si>
  <si>
    <t>e) Total amount provided to vulnerable households</t>
  </si>
  <si>
    <t>Spend (£s)</t>
  </si>
  <si>
    <t>Volumes</t>
  </si>
  <si>
    <t>Number of Households Helped</t>
  </si>
  <si>
    <t>Table 4: Total Value of Awards Split by Category</t>
  </si>
  <si>
    <t>Table 5: Total value of Awards Split by Types of Support</t>
  </si>
  <si>
    <t>a) Vouchers</t>
  </si>
  <si>
    <t>b) Cash Awards</t>
  </si>
  <si>
    <t>c) Third Party organisations</t>
  </si>
  <si>
    <t>d) Tangible Items</t>
  </si>
  <si>
    <t>e) Other</t>
  </si>
  <si>
    <t>f) Total amount provided to vulnerable households (a+b+c+d+e)</t>
  </si>
  <si>
    <t>Table 6. Total Values of Awards Split by Access Routes</t>
  </si>
  <si>
    <t>a) Application based support</t>
  </si>
  <si>
    <t>b) Proactive Support</t>
  </si>
  <si>
    <t>c) Other</t>
  </si>
  <si>
    <t>d) Total amount provided to vulnerable households (a+b+c)</t>
  </si>
  <si>
    <t>Table 2: Total Awards</t>
  </si>
  <si>
    <t>Item</t>
  </si>
  <si>
    <t>a) Total amount provided to vulnerable households</t>
  </si>
  <si>
    <t>b) Administration Costs</t>
  </si>
  <si>
    <t>c) Total LA spend (a+b)</t>
  </si>
  <si>
    <t>HSF 7 Return</t>
  </si>
  <si>
    <t>a) Food (including FSM)</t>
  </si>
  <si>
    <t>b) Energy &amp; Water</t>
  </si>
  <si>
    <t>c) Essentials linked to Energy and Water</t>
  </si>
  <si>
    <t>d) Wider Essentials</t>
  </si>
  <si>
    <t>e) Housing Costs</t>
  </si>
  <si>
    <t>f) Advice services</t>
  </si>
  <si>
    <t>g) Total amount provided to vulnerable houesholds (a+b+c+d+e+f)</t>
  </si>
  <si>
    <t>April 2025 -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</si>
</sst>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7" fillId="0" borderId="0" applyFont="0" applyFill="0" applyBorder="0" applyAlignment="0" applyProtection="0"/>
  </cellStyleXfs>
  <cellXfs count="68">
    <xf numFmtId="0" fontId="0" fillId="0" borderId="0" xfId="0"/>
    <xf numFmtId="8" fontId="3" fillId="4" borderId="4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0" borderId="0" xfId="0" applyFont="1"/>
    <xf numFmtId="6" fontId="3" fillId="0" borderId="0" xfId="0" applyNumberFormat="1" applyFont="1"/>
    <xf numFmtId="0" fontId="3" fillId="6" borderId="9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5" borderId="9" xfId="0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center" wrapText="1"/>
    </xf>
    <xf numFmtId="8" fontId="4" fillId="4" borderId="3" xfId="0" applyNumberFormat="1" applyFont="1" applyFill="1" applyBorder="1" applyAlignment="1">
      <alignment vertical="center" wrapText="1"/>
    </xf>
    <xf numFmtId="0" fontId="4" fillId="0" borderId="3" xfId="1" applyNumberFormat="1" applyFont="1" applyFill="1" applyBorder="1" applyAlignment="1">
      <alignment vertical="center" wrapText="1"/>
    </xf>
    <xf numFmtId="0" fontId="4" fillId="0" borderId="16" xfId="1" applyNumberFormat="1" applyFont="1" applyFill="1" applyBorder="1" applyAlignment="1">
      <alignment vertical="center" wrapText="1"/>
    </xf>
    <xf numFmtId="0" fontId="3" fillId="6" borderId="18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vertical="top" wrapText="1"/>
    </xf>
    <xf numFmtId="0" fontId="3" fillId="4" borderId="22" xfId="0" applyFont="1" applyFill="1" applyBorder="1" applyAlignment="1">
      <alignment vertical="center" wrapText="1"/>
    </xf>
    <xf numFmtId="0" fontId="3" fillId="4" borderId="2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vertical="top" wrapText="1"/>
    </xf>
    <xf numFmtId="0" fontId="3" fillId="7" borderId="22" xfId="0" applyFont="1" applyFill="1" applyBorder="1" applyAlignment="1">
      <alignment vertical="top" wrapText="1"/>
    </xf>
    <xf numFmtId="0" fontId="6" fillId="8" borderId="25" xfId="0" applyFont="1" applyFill="1" applyBorder="1"/>
    <xf numFmtId="0" fontId="6" fillId="8" borderId="26" xfId="0" applyFont="1" applyFill="1" applyBorder="1"/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horizontal="center"/>
    </xf>
    <xf numFmtId="164" fontId="4" fillId="0" borderId="5" xfId="0" applyNumberFormat="1" applyFont="1" applyBorder="1"/>
    <xf numFmtId="164" fontId="4" fillId="0" borderId="17" xfId="0" applyNumberFormat="1" applyFont="1" applyBorder="1"/>
    <xf numFmtId="8" fontId="4" fillId="0" borderId="4" xfId="0" applyNumberFormat="1" applyFont="1" applyBorder="1"/>
    <xf numFmtId="0" fontId="4" fillId="0" borderId="4" xfId="0" applyFont="1" applyBorder="1"/>
    <xf numFmtId="164" fontId="3" fillId="4" borderId="4" xfId="0" applyNumberFormat="1" applyFont="1" applyFill="1" applyBorder="1" applyAlignment="1">
      <alignment vertical="center" wrapText="1"/>
    </xf>
    <xf numFmtId="164" fontId="3" fillId="4" borderId="5" xfId="0" applyNumberFormat="1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3" borderId="31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0" borderId="32" xfId="0" applyFont="1" applyBorder="1" applyAlignment="1">
      <alignment vertical="center" wrapText="1"/>
    </xf>
    <xf numFmtId="1" fontId="3" fillId="0" borderId="30" xfId="2" applyNumberFormat="1" applyFont="1" applyFill="1" applyBorder="1" applyAlignment="1" applyProtection="1">
      <alignment horizontal="right" wrapText="1"/>
      <protection locked="0"/>
    </xf>
    <xf numFmtId="1" fontId="3" fillId="0" borderId="10" xfId="0" applyNumberFormat="1" applyFont="1" applyBorder="1" applyAlignment="1">
      <alignment vertical="center" wrapText="1"/>
    </xf>
    <xf numFmtId="1" fontId="3" fillId="0" borderId="23" xfId="0" applyNumberFormat="1" applyFont="1" applyBorder="1" applyAlignment="1">
      <alignment vertical="center" wrapText="1"/>
    </xf>
    <xf numFmtId="0" fontId="8" fillId="0" borderId="0" xfId="0" applyFont="1"/>
    <xf numFmtId="164" fontId="3" fillId="0" borderId="4" xfId="2" applyNumberFormat="1" applyFont="1" applyFill="1" applyBorder="1" applyAlignment="1" applyProtection="1">
      <alignment wrapText="1"/>
      <protection locked="0"/>
    </xf>
    <xf numFmtId="164" fontId="0" fillId="0" borderId="0" xfId="0" applyNumberFormat="1"/>
    <xf numFmtId="4" fontId="9" fillId="0" borderId="0" xfId="0" applyNumberFormat="1" applyFont="1"/>
    <xf numFmtId="0" fontId="3" fillId="4" borderId="3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top" wrapText="1"/>
    </xf>
    <xf numFmtId="0" fontId="3" fillId="0" borderId="5" xfId="0" applyFont="1" applyBorder="1"/>
    <xf numFmtId="0" fontId="4" fillId="0" borderId="8" xfId="0" applyFont="1" applyBorder="1"/>
    <xf numFmtId="0" fontId="3" fillId="0" borderId="17" xfId="0" applyFont="1" applyBorder="1"/>
    <xf numFmtId="164" fontId="3" fillId="0" borderId="5" xfId="0" applyNumberFormat="1" applyFont="1" applyBorder="1" applyAlignment="1">
      <alignment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</cellXfs>
  <cellStyles count="3">
    <cellStyle name="Currency" xfId="2" builtinId="4"/>
    <cellStyle name="Good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A56" sqref="A56"/>
    </sheetView>
  </sheetViews>
  <sheetFormatPr defaultRowHeight="15" x14ac:dyDescent="0.2"/>
  <cols>
    <col min="1" max="1" width="24.21875" customWidth="1"/>
    <col min="2" max="2" width="15.109375" customWidth="1"/>
    <col min="3" max="4" width="12.33203125" customWidth="1"/>
    <col min="5" max="5" width="12.44140625" customWidth="1"/>
    <col min="6" max="6" width="12.33203125" customWidth="1"/>
    <col min="7" max="7" width="12.6640625" customWidth="1"/>
    <col min="8" max="8" width="12.33203125" customWidth="1"/>
    <col min="12" max="12" width="12.33203125" bestFit="1" customWidth="1"/>
  </cols>
  <sheetData>
    <row r="1" spans="1:11" ht="16.5" thickBot="1" x14ac:dyDescent="0.3">
      <c r="A1" s="32" t="s">
        <v>22</v>
      </c>
      <c r="B1" s="32"/>
      <c r="C1" s="46" t="s">
        <v>27</v>
      </c>
      <c r="D1" t="s">
        <v>35</v>
      </c>
    </row>
    <row r="2" spans="1:11" x14ac:dyDescent="0.2">
      <c r="A2" s="28" t="s">
        <v>23</v>
      </c>
      <c r="B2" s="29" t="s">
        <v>6</v>
      </c>
    </row>
    <row r="3" spans="1:11" ht="31.5" customHeight="1" x14ac:dyDescent="0.2">
      <c r="A3" s="30" t="s">
        <v>24</v>
      </c>
      <c r="B3" s="1">
        <v>2409812.98</v>
      </c>
    </row>
    <row r="4" spans="1:11" x14ac:dyDescent="0.2">
      <c r="A4" s="30" t="s">
        <v>25</v>
      </c>
      <c r="B4" s="33">
        <v>160000</v>
      </c>
    </row>
    <row r="5" spans="1:11" ht="19.5" customHeight="1" thickBot="1" x14ac:dyDescent="0.25">
      <c r="A5" s="31" t="s">
        <v>26</v>
      </c>
      <c r="B5" s="34">
        <f>SUM(B3:B4)</f>
        <v>2569812.98</v>
      </c>
    </row>
    <row r="6" spans="1:11" ht="15.75" thickBot="1" x14ac:dyDescent="0.25">
      <c r="B6" s="3"/>
      <c r="C6" s="3"/>
      <c r="D6" s="3"/>
      <c r="E6" s="3"/>
      <c r="F6" s="3"/>
      <c r="G6" s="3"/>
    </row>
    <row r="7" spans="1:11" x14ac:dyDescent="0.2">
      <c r="A7" s="59" t="s">
        <v>0</v>
      </c>
      <c r="B7" s="60"/>
      <c r="C7" s="60"/>
      <c r="D7" s="60"/>
      <c r="E7" s="60"/>
      <c r="F7" s="61"/>
      <c r="G7" s="3"/>
    </row>
    <row r="8" spans="1:11" ht="57.75" customHeight="1" x14ac:dyDescent="0.2">
      <c r="A8" s="14"/>
      <c r="B8" s="41" t="s">
        <v>1</v>
      </c>
      <c r="C8" s="41" t="s">
        <v>2</v>
      </c>
      <c r="D8" s="41" t="s">
        <v>3</v>
      </c>
      <c r="E8" s="41" t="s">
        <v>4</v>
      </c>
      <c r="F8" s="40" t="s">
        <v>5</v>
      </c>
      <c r="G8" s="3"/>
    </row>
    <row r="9" spans="1:11" x14ac:dyDescent="0.2">
      <c r="A9" s="11" t="s">
        <v>6</v>
      </c>
      <c r="B9" s="47">
        <v>1752175.44</v>
      </c>
      <c r="C9" s="47">
        <v>221704.65999999997</v>
      </c>
      <c r="D9" s="47">
        <v>238284.66</v>
      </c>
      <c r="E9" s="47">
        <v>197648.22000000003</v>
      </c>
      <c r="F9" s="55">
        <v>2409812.98</v>
      </c>
      <c r="G9" s="4"/>
    </row>
    <row r="10" spans="1:11" x14ac:dyDescent="0.2">
      <c r="A10" s="11" t="s">
        <v>7</v>
      </c>
      <c r="B10" s="43">
        <v>28020</v>
      </c>
      <c r="C10" s="43">
        <v>3439</v>
      </c>
      <c r="D10" s="43">
        <v>3376</v>
      </c>
      <c r="E10" s="43">
        <v>1287</v>
      </c>
      <c r="F10" s="44">
        <f>SUM(B10:E10)</f>
        <v>36122</v>
      </c>
      <c r="G10" s="3"/>
    </row>
    <row r="11" spans="1:11" ht="18" customHeight="1" thickBot="1" x14ac:dyDescent="0.25">
      <c r="A11" s="15" t="s">
        <v>8</v>
      </c>
      <c r="B11" s="39">
        <v>7214</v>
      </c>
      <c r="C11" s="39">
        <v>2141</v>
      </c>
      <c r="D11" s="39">
        <v>2431</v>
      </c>
      <c r="E11" s="42">
        <v>1124</v>
      </c>
      <c r="F11" s="45">
        <f>SUM(B11:E11)</f>
        <v>12910</v>
      </c>
      <c r="G11" s="3"/>
    </row>
    <row r="12" spans="1:11" ht="15.75" thickBot="1" x14ac:dyDescent="0.25">
      <c r="B12" s="3"/>
      <c r="C12" s="3"/>
      <c r="D12" s="3"/>
      <c r="E12" s="3"/>
      <c r="F12" s="3"/>
      <c r="G12" s="3"/>
    </row>
    <row r="13" spans="1:11" ht="15.75" customHeight="1" thickBot="1" x14ac:dyDescent="0.25">
      <c r="A13" s="65" t="s">
        <v>9</v>
      </c>
      <c r="B13" s="66"/>
      <c r="C13" s="66"/>
      <c r="D13" s="66"/>
      <c r="E13" s="66"/>
      <c r="F13" s="66"/>
      <c r="G13" s="66"/>
      <c r="H13" s="67"/>
    </row>
    <row r="14" spans="1:11" ht="76.5" customHeight="1" x14ac:dyDescent="0.2">
      <c r="A14" s="10"/>
      <c r="B14" s="9" t="s">
        <v>28</v>
      </c>
      <c r="C14" s="9" t="s">
        <v>29</v>
      </c>
      <c r="D14" s="9" t="s">
        <v>30</v>
      </c>
      <c r="E14" s="9" t="s">
        <v>31</v>
      </c>
      <c r="F14" s="9" t="s">
        <v>32</v>
      </c>
      <c r="G14" s="9" t="s">
        <v>33</v>
      </c>
      <c r="H14" s="51" t="s">
        <v>34</v>
      </c>
    </row>
    <row r="15" spans="1:11" ht="15.75" x14ac:dyDescent="0.25">
      <c r="A15" s="11" t="s">
        <v>6</v>
      </c>
      <c r="B15" s="1">
        <v>1745915.54</v>
      </c>
      <c r="C15" s="1">
        <v>204747</v>
      </c>
      <c r="D15" s="1">
        <v>120169.77</v>
      </c>
      <c r="E15" s="1">
        <v>56547.28</v>
      </c>
      <c r="F15" s="16">
        <v>182433.39</v>
      </c>
      <c r="G15" s="35">
        <v>100000</v>
      </c>
      <c r="H15" s="38">
        <f>SUM(B15:G15)</f>
        <v>2409812.98</v>
      </c>
      <c r="K15" s="49"/>
    </row>
    <row r="16" spans="1:11" x14ac:dyDescent="0.2">
      <c r="A16" s="20" t="s">
        <v>7</v>
      </c>
      <c r="B16" s="2">
        <v>30365</v>
      </c>
      <c r="C16" s="2">
        <v>3182</v>
      </c>
      <c r="D16" s="3">
        <v>1391</v>
      </c>
      <c r="E16" s="2">
        <v>310</v>
      </c>
      <c r="F16" s="17">
        <v>246</v>
      </c>
      <c r="G16" s="36">
        <v>628</v>
      </c>
      <c r="H16" s="52">
        <f>SUM(B16:G16)</f>
        <v>36122</v>
      </c>
      <c r="K16" s="48"/>
    </row>
    <row r="17" spans="1:12" ht="18" customHeight="1" thickBot="1" x14ac:dyDescent="0.25">
      <c r="A17" s="12" t="s">
        <v>8</v>
      </c>
      <c r="B17" s="13">
        <v>8434</v>
      </c>
      <c r="C17" s="13">
        <v>3119</v>
      </c>
      <c r="D17" s="13">
        <v>221</v>
      </c>
      <c r="E17" s="13">
        <v>262</v>
      </c>
      <c r="F17" s="18">
        <v>246</v>
      </c>
      <c r="G17" s="53">
        <v>628</v>
      </c>
      <c r="H17" s="54">
        <f>SUM(B17:G17)</f>
        <v>12910</v>
      </c>
      <c r="K17" s="48"/>
    </row>
    <row r="18" spans="1:12" ht="15.75" thickBot="1" x14ac:dyDescent="0.25">
      <c r="A18" s="50"/>
      <c r="B18" s="3"/>
      <c r="C18" s="3"/>
      <c r="D18" s="3"/>
      <c r="E18" s="3"/>
      <c r="F18" s="3"/>
      <c r="G18" s="3"/>
      <c r="L18" s="48"/>
    </row>
    <row r="19" spans="1:12" x14ac:dyDescent="0.2">
      <c r="A19" s="62" t="s">
        <v>10</v>
      </c>
      <c r="B19" s="63"/>
      <c r="C19" s="63"/>
      <c r="D19" s="63"/>
      <c r="E19" s="63"/>
      <c r="F19" s="63"/>
      <c r="G19" s="64"/>
      <c r="H19" s="3"/>
    </row>
    <row r="20" spans="1:12" ht="70.5" customHeight="1" x14ac:dyDescent="0.2">
      <c r="A20" s="19"/>
      <c r="B20" s="5" t="s">
        <v>11</v>
      </c>
      <c r="C20" s="5" t="s">
        <v>12</v>
      </c>
      <c r="D20" s="24" t="s">
        <v>13</v>
      </c>
      <c r="E20" s="24" t="s">
        <v>14</v>
      </c>
      <c r="F20" s="24" t="s">
        <v>15</v>
      </c>
      <c r="G20" s="21" t="s">
        <v>16</v>
      </c>
      <c r="H20" s="3"/>
    </row>
    <row r="21" spans="1:12" x14ac:dyDescent="0.2">
      <c r="A21" s="11" t="s">
        <v>6</v>
      </c>
      <c r="B21" s="1">
        <v>1074623.8</v>
      </c>
      <c r="C21" s="1">
        <v>956227.72</v>
      </c>
      <c r="D21" s="1">
        <v>24734.19</v>
      </c>
      <c r="E21" s="1">
        <v>71256.02</v>
      </c>
      <c r="F21" s="1">
        <v>282971.25000000012</v>
      </c>
      <c r="G21" s="38">
        <f>SUM(B21:F21)</f>
        <v>2409812.98</v>
      </c>
    </row>
    <row r="22" spans="1:12" x14ac:dyDescent="0.2">
      <c r="A22" s="20" t="s">
        <v>7</v>
      </c>
      <c r="B22" s="2">
        <v>20840</v>
      </c>
      <c r="C22" s="2">
        <v>13349</v>
      </c>
      <c r="D22" s="2">
        <v>249</v>
      </c>
      <c r="E22" s="2">
        <v>798</v>
      </c>
      <c r="F22" s="2">
        <v>886</v>
      </c>
      <c r="G22" s="22">
        <f>SUM(B22:F22)</f>
        <v>36122</v>
      </c>
    </row>
    <row r="23" spans="1:12" ht="16.5" customHeight="1" thickBot="1" x14ac:dyDescent="0.25">
      <c r="A23" s="12" t="s">
        <v>8</v>
      </c>
      <c r="B23" s="13">
        <v>6830</v>
      </c>
      <c r="C23" s="13">
        <v>4223</v>
      </c>
      <c r="D23" s="13">
        <v>201</v>
      </c>
      <c r="E23" s="13">
        <v>770</v>
      </c>
      <c r="F23" s="13">
        <v>886</v>
      </c>
      <c r="G23" s="23">
        <f>SUM(B23:F23)</f>
        <v>12910</v>
      </c>
    </row>
    <row r="24" spans="1:12" ht="15.75" thickBot="1" x14ac:dyDescent="0.25">
      <c r="B24" s="3"/>
      <c r="C24" s="3"/>
      <c r="D24" s="3"/>
      <c r="E24" s="3"/>
      <c r="F24" s="3"/>
      <c r="G24" s="3"/>
    </row>
    <row r="25" spans="1:12" x14ac:dyDescent="0.2">
      <c r="A25" s="56" t="s">
        <v>17</v>
      </c>
      <c r="B25" s="57"/>
      <c r="C25" s="57"/>
      <c r="D25" s="57"/>
      <c r="E25" s="58"/>
      <c r="F25" s="6"/>
      <c r="G25" s="3"/>
    </row>
    <row r="26" spans="1:12" ht="70.5" customHeight="1" x14ac:dyDescent="0.2">
      <c r="A26" s="25"/>
      <c r="B26" s="26" t="s">
        <v>18</v>
      </c>
      <c r="C26" s="26" t="s">
        <v>19</v>
      </c>
      <c r="D26" s="26" t="s">
        <v>20</v>
      </c>
      <c r="E26" s="27" t="s">
        <v>21</v>
      </c>
      <c r="F26" s="7"/>
      <c r="G26" s="3"/>
    </row>
    <row r="27" spans="1:12" x14ac:dyDescent="0.2">
      <c r="A27" s="11" t="s">
        <v>6</v>
      </c>
      <c r="B27" s="37">
        <v>1735518.21</v>
      </c>
      <c r="C27" s="37">
        <v>371901.38</v>
      </c>
      <c r="D27" s="37">
        <v>302393.39000000013</v>
      </c>
      <c r="E27" s="38">
        <f>SUM(B27:D27)</f>
        <v>2409812.98</v>
      </c>
      <c r="F27" s="7"/>
      <c r="G27" s="3"/>
    </row>
    <row r="28" spans="1:12" x14ac:dyDescent="0.2">
      <c r="A28" s="20" t="s">
        <v>7</v>
      </c>
      <c r="B28" s="2">
        <v>29414</v>
      </c>
      <c r="C28" s="2">
        <v>5767</v>
      </c>
      <c r="D28" s="2">
        <v>941</v>
      </c>
      <c r="E28" s="22">
        <f>SUM(B28:D28)</f>
        <v>36122</v>
      </c>
      <c r="F28" s="8"/>
      <c r="G28" s="3"/>
    </row>
    <row r="29" spans="1:12" ht="15" customHeight="1" thickBot="1" x14ac:dyDescent="0.25">
      <c r="A29" s="12" t="s">
        <v>8</v>
      </c>
      <c r="B29" s="13">
        <v>8549</v>
      </c>
      <c r="C29" s="13">
        <v>3420</v>
      </c>
      <c r="D29" s="13">
        <v>941</v>
      </c>
      <c r="E29" s="23">
        <f>SUM(B29:D29)</f>
        <v>12910</v>
      </c>
      <c r="F29" s="3"/>
      <c r="G29" s="3"/>
    </row>
    <row r="30" spans="1:12" x14ac:dyDescent="0.2">
      <c r="B30" s="3"/>
      <c r="C30" s="3"/>
      <c r="D30" s="3"/>
      <c r="E30" s="3"/>
      <c r="F30" s="3"/>
      <c r="G30" s="3"/>
    </row>
  </sheetData>
  <mergeCells count="4">
    <mergeCell ref="A25:E25"/>
    <mergeCell ref="A7:F7"/>
    <mergeCell ref="A19:G19"/>
    <mergeCell ref="A13:H13"/>
  </mergeCells>
  <dataValidations count="2">
    <dataValidation type="decimal" allowBlank="1" showInputMessage="1" showErrorMessage="1" error="Only numbers can be inputted for spend (eg 123)" sqref="B9:E9" xr:uid="{00000000-0002-0000-0000-000000000000}">
      <formula1>0</formula1>
      <formula2>15000000</formula2>
    </dataValidation>
    <dataValidation type="whole" allowBlank="1" showInputMessage="1" showErrorMessage="1" error="Only numbers can be inputted (eg 123)" sqref="B10:E10" xr:uid="{00000000-0002-0000-0000-000001000000}">
      <formula1>0</formula1>
      <formula2>15000000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HSF7 Apr 25 - March 26</vt:lpstr>
    </vt:vector>
  </TitlesOfParts>
  <Company>Trafford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Ambler, Jennifer</dc:creator>
  <cp:lastModifiedBy>Ambler, Jennifer</cp:lastModifiedBy>
  <dcterms:created xsi:type="dcterms:W3CDTF">2023-06-12T10:20:07Z</dcterms:created>
  <dcterms:modified xsi:type="dcterms:W3CDTF">2026-05-14T11:16:00Z</dcterms:modified>
</cp:coreProperties>
</file>